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b4b7672491b44e/ＮＰＯ/ＮＰＯ２０１８～/２０２４年度総会/"/>
    </mc:Choice>
  </mc:AlternateContent>
  <xr:revisionPtr revIDLastSave="10" documentId="8_{FCEDF393-613A-4054-A767-63180642B473}" xr6:coauthVersionLast="47" xr6:coauthVersionMax="47" xr10:uidLastSave="{B7119D51-0B1A-4682-8E0F-E6DA0E70CF1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13" i="1" l="1"/>
  <c r="K11" i="1"/>
  <c r="K8" i="1"/>
  <c r="D9" i="1"/>
  <c r="K12" i="1" l="1"/>
  <c r="K7" i="1"/>
  <c r="K9" i="1" l="1"/>
  <c r="B12" i="1"/>
  <c r="E9" i="1" l="1"/>
  <c r="B9" i="1" l="1"/>
</calcChain>
</file>

<file path=xl/sharedStrings.xml><?xml version="1.0" encoding="utf-8"?>
<sst xmlns="http://schemas.openxmlformats.org/spreadsheetml/2006/main" count="24" uniqueCount="24">
  <si>
    <t>計算書類の注記</t>
    <rPh sb="0" eb="2">
      <t>ケイサン</t>
    </rPh>
    <rPh sb="2" eb="4">
      <t>ショルイ</t>
    </rPh>
    <rPh sb="5" eb="7">
      <t>チュウキ</t>
    </rPh>
    <phoneticPr fontId="2"/>
  </si>
  <si>
    <t>１．重要な会計基準</t>
    <rPh sb="2" eb="4">
      <t>ジュウヨウ</t>
    </rPh>
    <rPh sb="5" eb="7">
      <t>カイケイ</t>
    </rPh>
    <rPh sb="7" eb="9">
      <t>キジュン</t>
    </rPh>
    <phoneticPr fontId="2"/>
  </si>
  <si>
    <t>計算書類の作成は、ＮＰＯ会計基準（２０１０年７月２０日　２０１１年１１月２０日一部改正　ＮＰＯ法人会計基準協議会）によっています。</t>
    <rPh sb="0" eb="2">
      <t>ケイサン</t>
    </rPh>
    <rPh sb="2" eb="4">
      <t>ショルイ</t>
    </rPh>
    <rPh sb="5" eb="7">
      <t>サクセイ</t>
    </rPh>
    <rPh sb="12" eb="14">
      <t>カイケイ</t>
    </rPh>
    <rPh sb="14" eb="16">
      <t>キジュン</t>
    </rPh>
    <rPh sb="21" eb="22">
      <t>ネン</t>
    </rPh>
    <rPh sb="23" eb="24">
      <t>ガツ</t>
    </rPh>
    <rPh sb="26" eb="27">
      <t>ニチ</t>
    </rPh>
    <rPh sb="32" eb="33">
      <t>ネン</t>
    </rPh>
    <rPh sb="35" eb="36">
      <t>ガツ</t>
    </rPh>
    <rPh sb="38" eb="39">
      <t>ニチ</t>
    </rPh>
    <rPh sb="39" eb="41">
      <t>イチブ</t>
    </rPh>
    <rPh sb="41" eb="43">
      <t>カイセイ</t>
    </rPh>
    <rPh sb="47" eb="49">
      <t>ホウジン</t>
    </rPh>
    <rPh sb="49" eb="51">
      <t>カイケイ</t>
    </rPh>
    <rPh sb="51" eb="53">
      <t>キジュン</t>
    </rPh>
    <rPh sb="53" eb="56">
      <t>キョウギカイ</t>
    </rPh>
    <phoneticPr fontId="2"/>
  </si>
  <si>
    <t>科目</t>
    <rPh sb="0" eb="2">
      <t>カモク</t>
    </rPh>
    <phoneticPr fontId="2"/>
  </si>
  <si>
    <t>Ⅰ経常収益</t>
    <rPh sb="1" eb="3">
      <t>ケイジョウ</t>
    </rPh>
    <rPh sb="3" eb="5">
      <t>シュウエキ</t>
    </rPh>
    <phoneticPr fontId="2"/>
  </si>
  <si>
    <t>１．受取助成金</t>
    <rPh sb="2" eb="4">
      <t>ウケトリ</t>
    </rPh>
    <rPh sb="4" eb="7">
      <t>ジョセイキン</t>
    </rPh>
    <phoneticPr fontId="2"/>
  </si>
  <si>
    <t>２．事業収益</t>
    <rPh sb="2" eb="4">
      <t>ジギョウ</t>
    </rPh>
    <rPh sb="4" eb="6">
      <t>シュウエキ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</si>
  <si>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</si>
  <si>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合計</t>
    <rPh sb="0" eb="2">
      <t>ゴウケイ</t>
    </rPh>
    <phoneticPr fontId="2"/>
  </si>
  <si>
    <t>Ⅱ経常費用</t>
    <rPh sb="1" eb="3">
      <t>ケイジョウ</t>
    </rPh>
    <rPh sb="3" eb="5">
      <t>ヒヨウ</t>
    </rPh>
    <phoneticPr fontId="2"/>
  </si>
  <si>
    <t>１．イベント事業費</t>
    <rPh sb="6" eb="9">
      <t>ジギョウヒ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</si>
  <si>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</si>
  <si>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</si>
  <si>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小松基地カレー</t>
    <rPh sb="0" eb="2">
      <t>コマツ</t>
    </rPh>
    <rPh sb="2" eb="4">
      <t>キチ</t>
    </rPh>
    <phoneticPr fontId="2"/>
  </si>
  <si>
    <t>２．主な事業別損益の状況　　　　　　</t>
    <rPh sb="2" eb="3">
      <t>オモ</t>
    </rPh>
    <rPh sb="4" eb="6">
      <t>ジギョウ</t>
    </rPh>
    <rPh sb="6" eb="7">
      <t>ベツ</t>
    </rPh>
    <rPh sb="7" eb="9">
      <t>ソンエキ</t>
    </rPh>
    <rPh sb="9" eb="10">
      <t>ネギ</t>
    </rPh>
    <rPh sb="10" eb="12">
      <t>ジョウキョウ</t>
    </rPh>
    <phoneticPr fontId="2"/>
  </si>
  <si>
    <t>（単位：円）</t>
    <rPh sb="1" eb="3">
      <t>タンイ</t>
    </rPh>
    <rPh sb="4" eb="5">
      <t>エン</t>
    </rPh>
    <phoneticPr fontId="2"/>
  </si>
  <si>
    <t>夜市</t>
    <rPh sb="0" eb="2">
      <t>ヨイチ</t>
    </rPh>
    <phoneticPr fontId="2"/>
  </si>
  <si>
    <t>浴衣Ｂｅｅｒガーデン</t>
    <rPh sb="0" eb="2">
      <t>ユカタ</t>
    </rPh>
    <phoneticPr fontId="2"/>
  </si>
  <si>
    <t>凧揚げ
まつり</t>
    <rPh sb="0" eb="2">
      <t>タコア</t>
    </rPh>
    <phoneticPr fontId="2"/>
  </si>
  <si>
    <t>食のＷ杯</t>
    <rPh sb="0" eb="1">
      <t>ショク</t>
    </rPh>
    <rPh sb="3" eb="4">
      <t>ハイ</t>
    </rPh>
    <phoneticPr fontId="2"/>
  </si>
  <si>
    <t>露店営業許可申請</t>
    <rPh sb="0" eb="2">
      <t>ロテン</t>
    </rPh>
    <rPh sb="2" eb="4">
      <t>エイギョウ</t>
    </rPh>
    <rPh sb="4" eb="6">
      <t>キョカ</t>
    </rPh>
    <rPh sb="6" eb="8">
      <t>シンセイ</t>
    </rPh>
    <phoneticPr fontId="2"/>
  </si>
  <si>
    <t>全国会議等参加</t>
    <rPh sb="0" eb="2">
      <t>ゼンコク</t>
    </rPh>
    <rPh sb="2" eb="4">
      <t>カイギ</t>
    </rPh>
    <rPh sb="4" eb="5">
      <t>トウ</t>
    </rPh>
    <rPh sb="5" eb="7">
      <t>サンカ</t>
    </rPh>
    <phoneticPr fontId="2"/>
  </si>
  <si>
    <t>国際交流関連</t>
    <rPh sb="0" eb="2">
      <t>コクサイ</t>
    </rPh>
    <rPh sb="2" eb="4">
      <t>コウリュウ</t>
    </rPh>
    <rPh sb="4" eb="6">
      <t>カンレン</t>
    </rPh>
    <phoneticPr fontId="2"/>
  </si>
  <si>
    <t>ラグビーＷ杯ＰＶ協賛</t>
    <rPh sb="5" eb="6">
      <t>ハイ</t>
    </rPh>
    <rPh sb="8" eb="10">
      <t>キョウサン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</si>
</sst>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38" fontId="4" fillId="0" borderId="0" xfId="1" applyFont="1" applyAlignment="1">
      <alignment vertical="center"/>
    </xf>
    <xf numFmtId="38" fontId="0" fillId="0" borderId="3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" xfId="1" applyFont="1" applyBorder="1">
      <alignment vertical="center"/>
    </xf>
    <xf numFmtId="38" fontId="3" fillId="0" borderId="0" xfId="1" applyFont="1" applyAlignment="1">
      <alignment vertical="center"/>
    </xf>
    <xf numFmtId="38" fontId="0" fillId="0" borderId="0" xfId="1" applyFont="1" applyAlignment="1">
      <alignment horizontal="left" vertical="center"/>
    </xf>
    <xf numFmtId="0" fontId="5" fillId="0" borderId="0" xfId="0" applyFont="1">
      <alignment vertical="center"/>
    </xf>
    <xf numFmtId="38" fontId="0" fillId="0" borderId="1" xfId="0" applyNumberFormat="1" applyBorder="1" applyAlignment="1"/>
    <xf numFmtId="38" fontId="7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6" xfId="0" applyFont="1" applyBorder="1">
      <alignment vertical="center"/>
    </xf>
    <xf numFmtId="0" fontId="6" fillId="0" borderId="6" xfId="0" applyFont="1" applyBorder="1">
      <alignment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1" xfId="0" applyNumberFormat="1" applyBorder="1" applyAlignment="1"/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selection activeCell="D14" sqref="D14"/>
    </sheetView>
  </sheetViews>
  <sheetFormatPr defaultRowHeight="12.75" x14ac:dyDescent="0.25"/>
  <cols>
    <col min="1" max="1" width="15.06640625" customWidth="1"/>
    <col min="2" max="3" width="9.86328125" style="2" customWidth="1"/>
    <col min="4" max="4" width="8.33203125" style="2" customWidth="1"/>
    <col min="5" max="5" width="9.53125" style="2" customWidth="1"/>
    <col min="6" max="6" width="8.86328125" style="2" customWidth="1"/>
    <col min="7" max="10" width="9.265625" style="2" customWidth="1"/>
    <col min="11" max="11" width="10.1328125" style="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ht="13.5" customHeight="1" x14ac:dyDescent="0.25">
      <c r="A3" s="12" t="s">
        <v>2</v>
      </c>
      <c r="B3" s="10"/>
      <c r="C3" s="10"/>
      <c r="D3" s="3"/>
      <c r="E3" s="3"/>
      <c r="F3" s="3"/>
      <c r="G3" s="3"/>
      <c r="H3" s="3"/>
      <c r="I3" s="3"/>
      <c r="J3" s="3"/>
      <c r="K3" s="3"/>
    </row>
    <row r="4" spans="1:11" ht="13.15" thickBot="1" x14ac:dyDescent="0.3">
      <c r="A4" s="1" t="s">
        <v>14</v>
      </c>
      <c r="B4" s="11"/>
      <c r="C4" s="11"/>
      <c r="K4" t="s">
        <v>15</v>
      </c>
    </row>
    <row r="5" spans="1:11" ht="40.5" customHeight="1" x14ac:dyDescent="0.25">
      <c r="A5" s="15" t="s">
        <v>3</v>
      </c>
      <c r="B5" s="20" t="s">
        <v>13</v>
      </c>
      <c r="C5" s="21" t="s">
        <v>16</v>
      </c>
      <c r="D5" s="22" t="s">
        <v>18</v>
      </c>
      <c r="E5" s="22" t="s">
        <v>17</v>
      </c>
      <c r="F5" s="23" t="s">
        <v>19</v>
      </c>
      <c r="G5" s="19" t="s">
        <v>20</v>
      </c>
      <c r="H5" s="6" t="s">
        <v>21</v>
      </c>
      <c r="I5" s="6" t="s">
        <v>22</v>
      </c>
      <c r="J5" s="14" t="s">
        <v>23</v>
      </c>
      <c r="K5" s="6" t="s">
        <v>8</v>
      </c>
    </row>
    <row r="6" spans="1:11" x14ac:dyDescent="0.25">
      <c r="A6" s="16" t="s">
        <v>4</v>
      </c>
      <c r="B6" s="24"/>
      <c r="C6" s="9"/>
      <c r="D6" s="7"/>
      <c r="E6" s="7"/>
      <c r="F6" s="25"/>
      <c r="G6" s="4"/>
      <c r="H6" s="4"/>
      <c r="I6" s="4"/>
      <c r="J6" s="4"/>
      <c r="K6" s="4"/>
    </row>
    <row r="7" spans="1:11" x14ac:dyDescent="0.25">
      <c r="A7" s="17" t="s">
        <v>5</v>
      </c>
      <c r="B7" s="26"/>
      <c r="C7" s="13"/>
      <c r="D7" s="9">
        <v>30000</v>
      </c>
      <c r="E7" s="9"/>
      <c r="F7" s="27"/>
      <c r="G7" s="5"/>
      <c r="H7" s="5"/>
      <c r="I7" s="5"/>
      <c r="J7" s="5"/>
      <c r="K7" s="5">
        <f>SUM(B7:G7)</f>
        <v>30000</v>
      </c>
    </row>
    <row r="8" spans="1:11" x14ac:dyDescent="0.25">
      <c r="A8" s="17" t="s">
        <v>6</v>
      </c>
      <c r="B8" s="24">
        <v>2291670</v>
      </c>
      <c r="C8" s="9">
        <v>158400</v>
      </c>
      <c r="D8" s="9">
        <v>20500</v>
      </c>
      <c r="E8" s="9">
        <v>80250</v>
      </c>
      <c r="F8" s="27">
        <v>12200</v>
      </c>
      <c r="G8" s="5">
        <v>0</v>
      </c>
      <c r="H8" s="9">
        <v>0</v>
      </c>
      <c r="I8" s="9">
        <v>0</v>
      </c>
      <c r="J8" s="9">
        <v>0</v>
      </c>
      <c r="K8" s="9">
        <f>SUM(B8:J8)</f>
        <v>2563020</v>
      </c>
    </row>
    <row r="9" spans="1:11" x14ac:dyDescent="0.25">
      <c r="A9" s="16" t="s">
        <v>7</v>
      </c>
      <c r="B9" s="24">
        <f>SUM(B7:B8)</f>
        <v>2291670</v>
      </c>
      <c r="C9" s="9">
        <v>158400</v>
      </c>
      <c r="D9" s="9">
        <f>SUM(D6:D8)</f>
        <v>50500</v>
      </c>
      <c r="E9" s="9">
        <f>SUM(E7:E8)</f>
        <v>80250</v>
      </c>
      <c r="F9" s="27">
        <v>12200</v>
      </c>
      <c r="G9" s="5">
        <v>0</v>
      </c>
      <c r="H9" s="5">
        <v>0</v>
      </c>
      <c r="I9" s="5">
        <v>0</v>
      </c>
      <c r="J9" s="5">
        <v>0</v>
      </c>
      <c r="K9" s="5">
        <f>SUM(K7:K8)</f>
        <v>2593020</v>
      </c>
    </row>
    <row r="10" spans="1:11" x14ac:dyDescent="0.25">
      <c r="A10" s="16" t="s">
        <v>9</v>
      </c>
      <c r="B10" s="28"/>
      <c r="C10" s="8"/>
      <c r="D10" s="7"/>
      <c r="E10" s="7"/>
      <c r="F10" s="25"/>
      <c r="G10" s="4"/>
      <c r="H10" s="4"/>
      <c r="I10" s="4"/>
      <c r="J10" s="4"/>
      <c r="K10" s="4"/>
    </row>
    <row r="11" spans="1:11" x14ac:dyDescent="0.25">
      <c r="A11" s="18" t="s">
        <v>10</v>
      </c>
      <c r="B11" s="24">
        <v>1631013</v>
      </c>
      <c r="C11" s="9">
        <v>122282</v>
      </c>
      <c r="D11" s="9">
        <v>171857</v>
      </c>
      <c r="E11" s="9">
        <v>77721</v>
      </c>
      <c r="F11" s="27">
        <v>12797</v>
      </c>
      <c r="G11" s="5">
        <v>61463</v>
      </c>
      <c r="H11" s="9">
        <v>36200</v>
      </c>
      <c r="I11" s="9">
        <v>20000</v>
      </c>
      <c r="J11" s="9">
        <v>10000</v>
      </c>
      <c r="K11" s="9">
        <f>SUM(B11:J11)</f>
        <v>2143333</v>
      </c>
    </row>
    <row r="12" spans="1:11" x14ac:dyDescent="0.25">
      <c r="A12" s="16" t="s">
        <v>11</v>
      </c>
      <c r="B12" s="24">
        <f>SUM(B11)</f>
        <v>1631013</v>
      </c>
      <c r="C12" s="9">
        <v>122282</v>
      </c>
      <c r="D12" s="9">
        <v>171857</v>
      </c>
      <c r="E12" s="9">
        <v>77721</v>
      </c>
      <c r="F12" s="27">
        <v>12797</v>
      </c>
      <c r="G12" s="5">
        <v>61463</v>
      </c>
      <c r="H12" s="5">
        <v>36200</v>
      </c>
      <c r="I12" s="5">
        <v>20000</v>
      </c>
      <c r="J12" s="5">
        <v>10000</v>
      </c>
      <c r="K12" s="5">
        <f>SUM(K11:K11)</f>
        <v>2143333</v>
      </c>
    </row>
    <row r="13" spans="1:11" ht="13.15" thickBot="1" x14ac:dyDescent="0.3">
      <c r="A13" s="17" t="s">
        <v>12</v>
      </c>
      <c r="B13" s="29">
        <v>660657</v>
      </c>
      <c r="C13" s="30">
        <v>36118</v>
      </c>
      <c r="D13" s="31">
        <v>-121357</v>
      </c>
      <c r="E13" s="31">
        <v>2529</v>
      </c>
      <c r="F13" s="32">
        <v>-597</v>
      </c>
      <c r="G13" s="5">
        <v>-61463</v>
      </c>
      <c r="H13" s="5">
        <v>-36200</v>
      </c>
      <c r="I13" s="5">
        <v>-20000</v>
      </c>
      <c r="J13" s="5">
        <v>-10000</v>
      </c>
      <c r="K13" s="5">
        <f>SUM(B13:J13)</f>
        <v>449687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義之 山本</cp:lastModifiedBy>
  <cp:lastPrinted>2022-12-30T11:30:44Z</cp:lastPrinted>
  <dcterms:created xsi:type="dcterms:W3CDTF">2014-02-13T12:17:05Z</dcterms:created>
  <dcterms:modified xsi:type="dcterms:W3CDTF">2024-01-03T01:24:33Z</dcterms:modified>
</cp:coreProperties>
</file>